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<sst xmlns="http://schemas.openxmlformats.org/spreadsheetml/2006/main" count="624" uniqueCount="62">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</sst>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45052.200000000004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65011.3</v>
      </c>
      <c r="AG9" s="50">
        <f>AG10+AG15+AG24+AG33+AG47+AG52+AG54+AG61+AG62+AG71+AG72+AG76+AG88+AG81+AG83+AG82+AG69+AG89+AG91+AG90+AG70+AG40+AG92</f>
        <v>141573.99999999997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1713.3999999999999</v>
      </c>
      <c r="AG10" s="27">
        <f>B10+C10-AF10</f>
        <v>6386.2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1363.8000000000002</v>
      </c>
      <c r="AG11" s="27">
        <f>B11+C11-AF11</f>
        <v>4674.8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155.29999999999998</v>
      </c>
      <c r="AG12" s="27">
        <f>B12+C12-AF12</f>
        <v>553.4000000000001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194.3</v>
      </c>
      <c r="AG14" s="27">
        <f>AG10-AG11-AG12-AG13</f>
        <v>1157.9999999999995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14620.5</v>
      </c>
      <c r="AG15" s="27">
        <f aca="true" t="shared" si="3" ref="AG15:AG31">B15+C15-AF15</f>
        <v>43773.5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7757.4</v>
      </c>
      <c r="AG16" s="71">
        <f t="shared" si="3"/>
        <v>16201.500000000002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1.9</v>
      </c>
      <c r="AG18" s="27">
        <f t="shared" si="3"/>
        <v>22.1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893.7</v>
      </c>
      <c r="AG19" s="27">
        <f t="shared" si="3"/>
        <v>6362.3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2424.7</v>
      </c>
      <c r="AG20" s="27">
        <f t="shared" si="3"/>
        <v>7608.3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361.2</v>
      </c>
      <c r="AG21" s="27">
        <f t="shared" si="3"/>
        <v>1138.5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1938.8000000000054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721.1000000000014</v>
      </c>
      <c r="AG23" s="27">
        <f t="shared" si="3"/>
        <v>3892.700000000006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8179.8</v>
      </c>
      <c r="AG24" s="27">
        <f t="shared" si="3"/>
        <v>18822.7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7965.3</v>
      </c>
      <c r="AG25" s="71">
        <f t="shared" si="3"/>
        <v>15616.099999999999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403.90000000000003</v>
      </c>
      <c r="AG27" s="27">
        <f t="shared" si="3"/>
        <v>3781.2999999999997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64.80000000000001</v>
      </c>
      <c r="AG28" s="27">
        <f t="shared" si="3"/>
        <v>339.1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1194.1000000000001</v>
      </c>
      <c r="AG29" s="27">
        <f t="shared" si="3"/>
        <v>3060.5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108.9</v>
      </c>
      <c r="AG30" s="27">
        <f t="shared" si="3"/>
        <v>46.79999999999998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199.09999999999988</v>
      </c>
      <c r="AG32" s="27">
        <f>AG24-AG26-AG27-AG28-AG29-AG30-AG31</f>
        <v>698.3000000000009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59.400000000000006</v>
      </c>
      <c r="AG33" s="27">
        <f aca="true" t="shared" si="6" ref="AG33:AG38">B33+C33-AF33</f>
        <v>490.4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12.6</v>
      </c>
      <c r="AG36" s="27">
        <f t="shared" si="6"/>
        <v>173.3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280.1</v>
      </c>
      <c r="AG40" s="27">
        <f aca="true" t="shared" si="8" ref="AG40:AG45">B40+C40-AF40</f>
        <v>461.9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22.3</v>
      </c>
      <c r="AG44" s="27">
        <f t="shared" si="8"/>
        <v>35.099999999999994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11.400000000000006</v>
      </c>
      <c r="AG46" s="27">
        <f>AG40-AG41-AG42-AG43-AG44-AG45</f>
        <v>58.19999999999996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343.8</v>
      </c>
      <c r="AG47" s="27">
        <f>B47+C47-AF47</f>
        <v>1358.8999999999999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288.3</v>
      </c>
      <c r="AG49" s="27">
        <f>B49+C49-AF49</f>
        <v>891.6000000000001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40.500000000000014</v>
      </c>
      <c r="AG51" s="27">
        <f>AG47-AG49-AG48</f>
        <v>421.4999999999997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1915.0999999999997</v>
      </c>
      <c r="AG52" s="27">
        <f aca="true" t="shared" si="12" ref="AG52:AG59">B52+C52-AF52</f>
        <v>13073.6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2226.9</v>
      </c>
      <c r="AG54" s="22">
        <f t="shared" si="12"/>
        <v>3714.9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30.999999999999996</v>
      </c>
      <c r="AG57" s="22">
        <f t="shared" si="12"/>
        <v>653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810.5999999999999</v>
      </c>
      <c r="AG60" s="22">
        <f>AG54-AG55-AG57-AG59-AG56-AG58</f>
        <v>1206.7000000000003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42.9</v>
      </c>
      <c r="AG61" s="22">
        <f aca="true" t="shared" si="15" ref="AG61:AG67">B61+C61-AF61</f>
        <v>96.4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607.3000000000001</v>
      </c>
      <c r="AG62" s="22">
        <f t="shared" si="15"/>
        <v>1837.3999999999996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14.7</v>
      </c>
      <c r="AG65" s="22">
        <f t="shared" si="15"/>
        <v>44.7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21.3</v>
      </c>
      <c r="AG66" s="22">
        <f t="shared" si="15"/>
        <v>207.6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270.3</v>
      </c>
      <c r="AG68" s="22">
        <f>AG62-AG63-AG66-AG67-AG65-AG64</f>
        <v>658.0999999999996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20.4</v>
      </c>
      <c r="AG69" s="30">
        <f aca="true" t="shared" si="17" ref="AG69:AG92">B69+C69-AF69</f>
        <v>5216.5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154.29999999999998</v>
      </c>
      <c r="AG72" s="30">
        <f t="shared" si="17"/>
        <v>2207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</f>
        <v>6351.7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>
        <v>692.3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2374.8</v>
      </c>
      <c r="AG89" s="22">
        <f t="shared" si="17"/>
        <v>8523.3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32424.4</v>
      </c>
      <c r="AG92" s="22">
        <f t="shared" si="17"/>
        <v>30532.1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65011.3</v>
      </c>
      <c r="AG94" s="58">
        <f>AG10+AG15+AG24+AG33+AG47+AG52+AG54+AG61+AG62+AG69+AG71+AG72+AG76+AG81+AG82+AG83+AG88+AG89+AG90+AG91+AG70+AG40+AG92</f>
        <v>141573.99999999997</v>
      </c>
    </row>
    <row r="95" spans="1:33" ht="15.75">
      <c r="A95" s="3" t="s">
        <v>5</v>
      </c>
      <c r="B95" s="22">
        <f aca="true" t="shared" si="19" ref="B95:AD95">B11+B17+B26+B34+B55+B63+B73+B41+B77+B48</f>
        <v>58537.89999999999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19818.500000000007</v>
      </c>
      <c r="AG95" s="27">
        <f>B95+C95-AF95</f>
        <v>43674.99999999998</v>
      </c>
    </row>
    <row r="96" spans="1:33" ht="15.75">
      <c r="A96" s="3" t="s">
        <v>2</v>
      </c>
      <c r="B96" s="22">
        <f aca="true" t="shared" si="20" ref="B96:AD96">B12+B20+B29+B36+B57+B66+B44+B80+B74+B53</f>
        <v>6529.3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4407.6</v>
      </c>
      <c r="AG96" s="27">
        <f>B96+C96-AF96</f>
        <v>12867.4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405.8</v>
      </c>
      <c r="AG97" s="27">
        <f>B97+C97-AF97</f>
        <v>3883.3999999999996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980.2</v>
      </c>
      <c r="AG98" s="27">
        <f>B98+C98-AF98</f>
        <v>6914.500000000001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758.4000000000001</v>
      </c>
      <c r="AG99" s="27">
        <f>B99+C99-AF99</f>
        <v>2382.6</v>
      </c>
    </row>
    <row r="100" spans="1:33" ht="12.75">
      <c r="A100" s="1" t="s">
        <v>41</v>
      </c>
      <c r="B100" s="2">
        <f aca="true" t="shared" si="24" ref="B100:AD100">B94-B95-B96-B97-B98-B99</f>
        <v>77084.1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38640.799999999996</v>
      </c>
      <c r="AG100" s="2">
        <f>AG94-AG95-AG96-AG97-AG98-AG99</f>
        <v>71851.1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2016-05-17T12:23:07Z</cp:lastPrinted>
  <dcterms:created xsi:type="dcterms:W3CDTF">2002-11-05T08:53:00Z</dcterms:created>
  <dcterms:modified xsi:type="dcterms:W3CDTF">2016-05-18T05:03:22Z</dcterms:modified>
  <cp:category/>
  <cp:version/>
  <cp:contentType/>
  <cp:contentStatus/>
</cp:coreProperties>
</file>